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1 trim 2024/"/>
    </mc:Choice>
  </mc:AlternateContent>
  <xr:revisionPtr revIDLastSave="56" documentId="8_{395279F8-7D8E-4ED4-B0E0-A358B1EBDD20}" xr6:coauthVersionLast="47" xr6:coauthVersionMax="47" xr10:uidLastSave="{149A4B93-79DC-483E-BAD7-9DADA8EAEA2F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<sst xmlns="http://schemas.openxmlformats.org/spreadsheetml/2006/main" count="22" uniqueCount="22">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</sst>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D31" sqref="D31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21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27870729</v>
      </c>
      <c r="D12" s="3">
        <f>E12-C12</f>
        <v>-3990252.2099999972</v>
      </c>
      <c r="E12" s="14">
        <v>23880476.790000003</v>
      </c>
      <c r="F12" s="3">
        <v>0</v>
      </c>
      <c r="G12" s="3">
        <v>0</v>
      </c>
      <c r="H12" s="3">
        <v>0</v>
      </c>
      <c r="I12" s="3">
        <v>24575254.43</v>
      </c>
      <c r="J12" s="3">
        <f>E12-I12</f>
        <v>-694777.63999999687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100000</v>
      </c>
      <c r="D14" s="4">
        <f>E14-C14</f>
        <v>21666.61</v>
      </c>
      <c r="E14" s="16">
        <v>121666.61</v>
      </c>
      <c r="F14" s="4">
        <v>0</v>
      </c>
      <c r="G14" s="4">
        <v>0</v>
      </c>
      <c r="H14" s="4">
        <v>0</v>
      </c>
      <c r="I14" s="4">
        <v>241289.74</v>
      </c>
      <c r="J14" s="4">
        <f>E14-I14</f>
        <v>-119623.12999999999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5299219</v>
      </c>
      <c r="D16" s="4">
        <f>E16-C16</f>
        <v>9685958.2800000012</v>
      </c>
      <c r="E16" s="16">
        <v>14985177.280000001</v>
      </c>
      <c r="F16" s="4">
        <v>0</v>
      </c>
      <c r="G16" s="4">
        <v>0</v>
      </c>
      <c r="H16" s="4">
        <v>0</v>
      </c>
      <c r="I16" s="4">
        <v>16158993.139999999</v>
      </c>
      <c r="J16" s="4">
        <f>E16-I16</f>
        <v>-1173815.8599999975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8426.6</v>
      </c>
      <c r="J18" s="4">
        <f>E18-SUM(F18:I18)</f>
        <v>-8426.6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33269948</v>
      </c>
      <c r="D28" s="10">
        <f>SUM(D12:D27)</f>
        <v>5717372.6800000034</v>
      </c>
      <c r="E28" s="10">
        <f>SUM(E12:E27)</f>
        <v>38987320.680000007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40983963.909999996</v>
      </c>
      <c r="J28" s="10">
        <f>SUM(J12:J27)</f>
        <v>-1996643.2299999944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2024-04-15T23:57:56Z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